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Читательская комп-я (рус. яз)" sheetId="3" r:id="rId1"/>
    <sheet name="Навыки и умения по англ. яз." sheetId="6" r:id="rId2"/>
  </sheets>
  <calcPr calcId="162913"/>
</workbook>
</file>

<file path=xl/calcChain.xml><?xml version="1.0" encoding="utf-8"?>
<calcChain xmlns="http://schemas.openxmlformats.org/spreadsheetml/2006/main">
  <c r="D8" i="6" l="1"/>
  <c r="C15" i="6" l="1"/>
  <c r="B14" i="3"/>
  <c r="C14" i="3"/>
  <c r="D14" i="3"/>
  <c r="B15" i="6" l="1"/>
  <c r="D15" i="6"/>
  <c r="E15" i="6"/>
  <c r="F15" i="6"/>
  <c r="G15" i="6"/>
  <c r="C8" i="6"/>
  <c r="C8" i="3" l="1"/>
</calcChain>
</file>

<file path=xl/comments1.xml><?xml version="1.0" encoding="utf-8"?>
<comments xmlns="http://schemas.openxmlformats.org/spreadsheetml/2006/main">
  <authors>
    <author>Автор</author>
  </authors>
  <commentList>
    <comment ref="C8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Не менее 100 человек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C8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Кол-во учащихся с низкими результатами диагностики № 1</t>
        </r>
      </text>
    </comment>
  </commentList>
</comments>
</file>

<file path=xl/sharedStrings.xml><?xml version="1.0" encoding="utf-8"?>
<sst xmlns="http://schemas.openxmlformats.org/spreadsheetml/2006/main" count="38" uniqueCount="28">
  <si>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</si>
  <si>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</si>
  <si>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</si>
  <si>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</si>
  <si>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</si>
  <si>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</si>
  <si>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</si>
  <si>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Диагностировано (кол-во обучающихся)</t>
  </si>
  <si>
    <t>Всего диагностировано:</t>
  </si>
  <si>
    <t>Компетенция</t>
  </si>
  <si>
    <t>Репродуктивная читательская компетенция 
(% учащихся)</t>
  </si>
  <si>
    <t>Информационно-познавательная читательская компетенция 
(% учащихся)</t>
  </si>
  <si>
    <t>Рефлексивная читательская компетенция 
(% учащихся)</t>
  </si>
  <si>
    <t>Уровень сформированности</t>
  </si>
  <si>
    <t>Низкий 
(0-49% правильных ответов)</t>
  </si>
  <si>
    <t>Средний
(50-75% правильных ответов)</t>
  </si>
  <si>
    <t>Высокий 
(76-100% правильных ответов)</t>
  </si>
  <si>
    <t>Низкий 
(0-40% правильных ответов)</t>
  </si>
  <si>
    <t>Средний
(41-64% правильных ответов)</t>
  </si>
  <si>
    <t>Средний +
(65-83% правильных ответов)</t>
  </si>
  <si>
    <t>Высокий 
(84-100% правильных ответов)</t>
  </si>
  <si>
    <t>Навыки и уменя</t>
  </si>
  <si>
    <t>Аудирование (% учащихся)</t>
  </si>
  <si>
    <t>Чтение 
(% учащихся)</t>
  </si>
  <si>
    <t>Письмо 
(% учащихся)</t>
  </si>
  <si>
    <t>Говорение 
(% учащихся)</t>
  </si>
  <si>
    <t>Лексика 
(% учащихся)</t>
  </si>
  <si>
    <t>Грамматика 
(% учащихся)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</si>
</sst>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%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/>
    <xf numFmtId="0" fontId="1" fillId="0" borderId="4" xfId="0" applyFont="1" applyBorder="1" applyAlignment="1"/>
    <xf numFmtId="0" fontId="2" fillId="0" borderId="1" xfId="0" applyFont="1" applyBorder="1" applyAlignment="1">
      <alignment vertical="center" wrapText="1"/>
    </xf>
    <xf numFmtId="0" fontId="5" fillId="0" borderId="8" xfId="0" applyFont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Fill="1" applyBorder="1" applyAlignment="1"/>
    <xf numFmtId="0" fontId="2" fillId="0" borderId="9" xfId="0" applyFont="1" applyBorder="1" applyAlignment="1">
      <alignment horizontal="right"/>
    </xf>
    <xf numFmtId="0" fontId="1" fillId="2" borderId="9" xfId="0" applyFont="1" applyFill="1" applyBorder="1" applyAlignment="1"/>
    <xf numFmtId="0" fontId="1" fillId="0" borderId="0" xfId="0" applyFont="1" applyBorder="1" applyAlignment="1"/>
    <xf numFmtId="9" fontId="0" fillId="0" borderId="0" xfId="1" applyFont="1" applyBorder="1"/>
    <xf numFmtId="173" fontId="0" fillId="0" borderId="0" xfId="1" applyNumberFormat="1" applyFont="1" applyBorder="1"/>
    <xf numFmtId="173" fontId="0" fillId="0" borderId="0" xfId="1" applyNumberFormat="1" applyFont="1" applyFill="1" applyBorder="1"/>
    <xf numFmtId="173" fontId="1" fillId="2" borderId="0" xfId="1" applyNumberFormat="1" applyFont="1" applyFill="1" applyBorder="1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"/>
  <sheetViews>
    <sheetView zoomScale="120" zoomScaleNormal="120" workbookViewId="0">
      <selection activeCell="A18" sqref="A18"/>
    </sheetView>
  </sheetViews>
  <sheetFormatPr defaultColWidth="8.85546875" defaultRowHeight="14.45" customHeight="1" x14ac:dyDescent="0.25"/>
  <cols>
    <col min="1" max="1" width="31.28515625" style="3" customWidth="1"/>
    <col min="2" max="2" width="30.28515625" style="3" customWidth="1"/>
    <col min="3" max="3" width="28" style="3" customWidth="1"/>
    <col min="4" max="4" width="26.85546875" style="3" customWidth="1"/>
    <col min="5" max="7" width="8.85546875" style="3" customWidth="1"/>
    <col min="8" max="16384" width="8.85546875" style="3"/>
  </cols>
  <sheetData>
    <row r="1" spans="1:21" ht="14.45" customHeight="1" x14ac:dyDescent="0.25">
      <c r="A1" s="14" t="s">
        <v>7</v>
      </c>
      <c r="B1" s="5" t="s">
        <v>0</v>
      </c>
      <c r="C1" s="6">
        <v>76</v>
      </c>
      <c r="D1" s="6"/>
    </row>
    <row r="2" spans="1:21" ht="14.45" customHeight="1" x14ac:dyDescent="0.25">
      <c r="A2" s="14"/>
      <c r="B2" s="5" t="s">
        <v>1</v>
      </c>
      <c r="C2" s="6">
        <v>106</v>
      </c>
      <c r="D2" s="6"/>
    </row>
    <row r="3" spans="1:21" ht="14.45" customHeight="1" x14ac:dyDescent="0.25">
      <c r="A3" s="14"/>
      <c r="B3" s="5" t="s">
        <v>2</v>
      </c>
      <c r="C3" s="6">
        <v>64</v>
      </c>
      <c r="D3" s="6"/>
    </row>
    <row r="4" spans="1:21" ht="14.45" customHeight="1" x14ac:dyDescent="0.25">
      <c r="A4" s="14"/>
      <c r="B4" s="5" t="s">
        <v>3</v>
      </c>
      <c r="C4" s="6">
        <v>99</v>
      </c>
      <c r="D4" s="6"/>
    </row>
    <row r="5" spans="1:21" ht="14.45" customHeight="1" x14ac:dyDescent="0.25">
      <c r="A5" s="14"/>
      <c r="B5" s="5" t="s">
        <v>4</v>
      </c>
      <c r="C5" s="6">
        <v>109</v>
      </c>
      <c r="D5" s="10"/>
    </row>
    <row r="6" spans="1:21" ht="14.45" customHeight="1" x14ac:dyDescent="0.25">
      <c r="A6" s="14"/>
      <c r="B6" s="5" t="s">
        <v>5</v>
      </c>
      <c r="C6" s="6">
        <v>31</v>
      </c>
      <c r="D6" s="10"/>
    </row>
    <row r="7" spans="1:21" ht="14.45" customHeight="1" x14ac:dyDescent="0.25">
      <c r="A7" s="14"/>
      <c r="B7" s="5" t="s">
        <v>6</v>
      </c>
      <c r="C7" s="6">
        <v>22</v>
      </c>
      <c r="D7" s="10"/>
    </row>
    <row r="8" spans="1:21" ht="15" customHeight="1" thickBot="1" x14ac:dyDescent="0.3">
      <c r="A8" s="15" t="s">
        <v>8</v>
      </c>
      <c r="B8" s="15"/>
      <c r="C8" s="7">
        <f>SUM(C1:C7)</f>
        <v>507</v>
      </c>
      <c r="D8" s="8"/>
    </row>
    <row r="9" spans="1:21" ht="15" customHeight="1" thickTop="1" x14ac:dyDescent="0.25">
      <c r="A9" s="16" t="s">
        <v>13</v>
      </c>
      <c r="B9" s="11" t="s">
        <v>9</v>
      </c>
      <c r="C9" s="12"/>
      <c r="D9" s="13"/>
    </row>
    <row r="10" spans="1:21" ht="62.25" customHeight="1" x14ac:dyDescent="0.25">
      <c r="A10" s="17"/>
      <c r="B10" s="5" t="s">
        <v>10</v>
      </c>
      <c r="C10" s="5" t="s">
        <v>11</v>
      </c>
      <c r="D10" s="5" t="s">
        <v>12</v>
      </c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1" ht="26.25" customHeight="1" x14ac:dyDescent="0.25">
      <c r="A11" s="5" t="s">
        <v>14</v>
      </c>
      <c r="B11" s="9">
        <v>24</v>
      </c>
      <c r="C11" s="9">
        <v>25.75</v>
      </c>
      <c r="D11" s="9">
        <v>34.75</v>
      </c>
      <c r="E11" s="2"/>
      <c r="F11" s="2"/>
      <c r="G11" s="2"/>
      <c r="H11" s="1"/>
      <c r="I11" s="1"/>
      <c r="J11" s="1"/>
      <c r="K11" s="2"/>
      <c r="L11" s="2"/>
      <c r="M11" s="2"/>
      <c r="N11" s="2"/>
      <c r="O11" s="1"/>
      <c r="P11" s="1"/>
      <c r="Q11" s="1"/>
      <c r="R11" s="2"/>
      <c r="S11" s="2"/>
      <c r="T11" s="2"/>
      <c r="U11" s="2"/>
    </row>
    <row r="12" spans="1:21" ht="26.25" customHeight="1" x14ac:dyDescent="0.25">
      <c r="A12" s="5" t="s">
        <v>15</v>
      </c>
      <c r="B12" s="9">
        <v>41.375</v>
      </c>
      <c r="C12" s="9">
        <v>51</v>
      </c>
      <c r="D12" s="9">
        <v>39</v>
      </c>
      <c r="F12" s="5"/>
    </row>
    <row r="13" spans="1:21" ht="26.25" customHeight="1" x14ac:dyDescent="0.25">
      <c r="A13" s="5" t="s">
        <v>16</v>
      </c>
      <c r="B13" s="9">
        <v>34.625</v>
      </c>
      <c r="C13" s="9">
        <v>23.25</v>
      </c>
      <c r="D13" s="9">
        <v>26.25</v>
      </c>
      <c r="F13" s="5"/>
    </row>
    <row r="14" spans="1:21" ht="14.45" customHeight="1" x14ac:dyDescent="0.25">
      <c r="B14" s="3">
        <f>SUM(B11:B13)</f>
        <v>100</v>
      </c>
      <c r="C14" s="3">
        <f t="shared" ref="C14:D14" si="0">SUM(C11:C13)</f>
        <v>100</v>
      </c>
      <c r="D14" s="3">
        <f t="shared" si="0"/>
        <v>100</v>
      </c>
    </row>
  </sheetData>
  <mergeCells count="4">
    <mergeCell ref="B9:D9"/>
    <mergeCell ref="A1:A7"/>
    <mergeCell ref="A8:B8"/>
    <mergeCell ref="A9:A10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5"/>
  <sheetViews>
    <sheetView tabSelected="1" zoomScaleNormal="100" workbookViewId="0">
      <selection activeCell="D6" sqref="D6"/>
    </sheetView>
  </sheetViews>
  <sheetFormatPr defaultColWidth="8.85546875" defaultRowHeight="14.45" customHeight="1" x14ac:dyDescent="0.25"/>
  <cols>
    <col min="1" max="1" width="31.28515625" style="3" customWidth="1"/>
    <col min="2" max="7" width="15.42578125" style="3" customWidth="1"/>
    <col min="8" max="9" width="8.85546875" style="3" customWidth="1"/>
    <col min="10" max="16384" width="8.85546875" style="3"/>
  </cols>
  <sheetData>
    <row r="1" spans="1:23" ht="14.45" customHeight="1" x14ac:dyDescent="0.25">
      <c r="A1" s="14" t="s">
        <v>7</v>
      </c>
      <c r="B1" s="5" t="s">
        <v>0</v>
      </c>
      <c r="C1" s="6">
        <v>19</v>
      </c>
      <c r="D1" s="22">
        <v>0.25</v>
      </c>
    </row>
    <row r="2" spans="1:23" ht="14.45" customHeight="1" x14ac:dyDescent="0.25">
      <c r="A2" s="14"/>
      <c r="B2" s="5" t="s">
        <v>1</v>
      </c>
      <c r="C2" s="6">
        <v>27</v>
      </c>
      <c r="D2" s="23">
        <v>0.255</v>
      </c>
    </row>
    <row r="3" spans="1:23" ht="14.45" customHeight="1" x14ac:dyDescent="0.25">
      <c r="A3" s="14"/>
      <c r="B3" s="5" t="s">
        <v>2</v>
      </c>
      <c r="C3" s="6">
        <v>14</v>
      </c>
      <c r="D3" s="23">
        <v>0.219</v>
      </c>
    </row>
    <row r="4" spans="1:23" ht="14.45" customHeight="1" x14ac:dyDescent="0.25">
      <c r="A4" s="14"/>
      <c r="B4" s="5" t="s">
        <v>3</v>
      </c>
      <c r="C4" s="6">
        <v>19</v>
      </c>
      <c r="D4" s="24">
        <v>0.192</v>
      </c>
    </row>
    <row r="5" spans="1:23" ht="14.45" customHeight="1" x14ac:dyDescent="0.25">
      <c r="A5" s="14"/>
      <c r="B5" s="5" t="s">
        <v>4</v>
      </c>
      <c r="C5" s="6">
        <v>20</v>
      </c>
      <c r="D5" s="24">
        <v>0.183</v>
      </c>
    </row>
    <row r="6" spans="1:23" ht="14.45" customHeight="1" x14ac:dyDescent="0.25">
      <c r="A6" s="14"/>
      <c r="B6" s="5" t="s">
        <v>5</v>
      </c>
      <c r="C6" s="6">
        <v>6</v>
      </c>
      <c r="D6" s="24">
        <v>0.19400000000000001</v>
      </c>
    </row>
    <row r="7" spans="1:23" ht="14.45" customHeight="1" x14ac:dyDescent="0.25">
      <c r="A7" s="14"/>
      <c r="B7" s="5" t="s">
        <v>6</v>
      </c>
      <c r="C7" s="6">
        <v>3</v>
      </c>
      <c r="D7" s="24">
        <v>0.13600000000000001</v>
      </c>
      <c r="E7" s="18"/>
    </row>
    <row r="8" spans="1:23" ht="15" customHeight="1" thickBot="1" x14ac:dyDescent="0.3">
      <c r="A8" s="15" t="s">
        <v>8</v>
      </c>
      <c r="B8" s="19"/>
      <c r="C8" s="20">
        <f>SUM(C1:C7)</f>
        <v>108</v>
      </c>
      <c r="D8" s="25">
        <f>AVERAGE(D1:D7)</f>
        <v>0.20414285714285713</v>
      </c>
      <c r="G8" s="21"/>
    </row>
    <row r="9" spans="1:23" ht="15" customHeight="1" thickTop="1" x14ac:dyDescent="0.25">
      <c r="A9" s="16" t="s">
        <v>13</v>
      </c>
      <c r="B9" s="11" t="s">
        <v>21</v>
      </c>
      <c r="C9" s="12"/>
      <c r="D9" s="12"/>
      <c r="E9" s="12"/>
      <c r="F9" s="12"/>
      <c r="G9" s="13"/>
    </row>
    <row r="10" spans="1:23" ht="62.25" customHeight="1" x14ac:dyDescent="0.25">
      <c r="A10" s="17"/>
      <c r="B10" s="5" t="s">
        <v>22</v>
      </c>
      <c r="C10" s="5" t="s">
        <v>23</v>
      </c>
      <c r="D10" s="5" t="s">
        <v>24</v>
      </c>
      <c r="E10" s="5" t="s">
        <v>25</v>
      </c>
      <c r="F10" s="5" t="s">
        <v>26</v>
      </c>
      <c r="G10" s="5" t="s">
        <v>27</v>
      </c>
      <c r="H10" s="4"/>
      <c r="I10" s="4"/>
      <c r="J10" s="4"/>
      <c r="K10" s="4"/>
      <c r="L10" s="4"/>
      <c r="M10" s="4"/>
      <c r="N10" s="4"/>
      <c r="O10" s="4"/>
      <c r="P10" s="4"/>
    </row>
    <row r="11" spans="1:23" ht="26.25" customHeight="1" x14ac:dyDescent="0.25">
      <c r="A11" s="5" t="s">
        <v>17</v>
      </c>
      <c r="B11" s="9">
        <v>41</v>
      </c>
      <c r="C11" s="9">
        <v>41.875</v>
      </c>
      <c r="D11" s="9">
        <v>63.25</v>
      </c>
      <c r="E11" s="9">
        <v>54.5</v>
      </c>
      <c r="F11" s="9">
        <v>34.5</v>
      </c>
      <c r="G11" s="9">
        <v>53.125</v>
      </c>
      <c r="H11" s="2"/>
      <c r="I11" s="2"/>
      <c r="J11" s="1"/>
      <c r="K11" s="1"/>
      <c r="L11" s="1"/>
      <c r="M11" s="2"/>
      <c r="N11" s="2"/>
      <c r="O11" s="2"/>
      <c r="P11" s="2"/>
      <c r="Q11" s="1"/>
      <c r="R11" s="1"/>
      <c r="S11" s="1"/>
      <c r="T11" s="2"/>
      <c r="U11" s="2"/>
      <c r="V11" s="2"/>
      <c r="W11" s="2"/>
    </row>
    <row r="12" spans="1:23" ht="26.25" customHeight="1" x14ac:dyDescent="0.25">
      <c r="A12" s="5" t="s">
        <v>18</v>
      </c>
      <c r="B12" s="9">
        <v>24.875</v>
      </c>
      <c r="C12" s="9">
        <v>28.125</v>
      </c>
      <c r="D12" s="9">
        <v>17.625</v>
      </c>
      <c r="E12" s="9">
        <v>23.625</v>
      </c>
      <c r="F12" s="9">
        <v>36</v>
      </c>
      <c r="G12" s="9">
        <v>25.625</v>
      </c>
    </row>
    <row r="13" spans="1:23" ht="26.25" customHeight="1" x14ac:dyDescent="0.25">
      <c r="A13" s="5" t="s">
        <v>19</v>
      </c>
      <c r="B13" s="9">
        <v>21.375</v>
      </c>
      <c r="C13" s="9">
        <v>19.75</v>
      </c>
      <c r="D13" s="9">
        <v>11.625</v>
      </c>
      <c r="E13" s="9">
        <v>16.375</v>
      </c>
      <c r="F13" s="9">
        <v>14.5</v>
      </c>
      <c r="G13" s="9">
        <v>13.375</v>
      </c>
    </row>
    <row r="14" spans="1:23" ht="26.25" customHeight="1" x14ac:dyDescent="0.25">
      <c r="A14" s="5" t="s">
        <v>20</v>
      </c>
      <c r="B14" s="9">
        <v>12.75</v>
      </c>
      <c r="C14" s="9">
        <v>10.25</v>
      </c>
      <c r="D14" s="9">
        <v>7.5</v>
      </c>
      <c r="E14" s="9">
        <v>5.5</v>
      </c>
      <c r="F14" s="9">
        <v>15</v>
      </c>
      <c r="G14" s="9">
        <v>7.875</v>
      </c>
    </row>
    <row r="15" spans="1:23" ht="14.45" customHeight="1" x14ac:dyDescent="0.25">
      <c r="B15" s="3">
        <f t="shared" ref="B15:G15" si="0">SUM(B11:B14)</f>
        <v>100</v>
      </c>
      <c r="C15" s="3">
        <f>SUM(C11:C14)</f>
        <v>100</v>
      </c>
      <c r="D15" s="3">
        <f t="shared" si="0"/>
        <v>100</v>
      </c>
      <c r="E15" s="3">
        <f t="shared" si="0"/>
        <v>100</v>
      </c>
      <c r="F15" s="3">
        <f t="shared" si="0"/>
        <v>100</v>
      </c>
      <c r="G15" s="3">
        <f t="shared" si="0"/>
        <v>100</v>
      </c>
    </row>
  </sheetData>
  <mergeCells count="4">
    <mergeCell ref="A1:A7"/>
    <mergeCell ref="A8:B8"/>
    <mergeCell ref="A9:A10"/>
    <mergeCell ref="B9:G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Читательская комп-я (рус. яз)</vt:lpstr>
      <vt:lpstr>Навыки и умения по англ. яз.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2026-06-10T06:57:44Z</dcterms:modified>
</cp:coreProperties>
</file>